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<sst xmlns="http://schemas.openxmlformats.org/spreadsheetml/2006/main" count="26" uniqueCount="26">
  <si>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</si>
  <si>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ICW370</t>
  </si>
  <si>
    <t xml:space="preserve">Ud</t>
  </si>
  <si>
    <t xml:space="preserve">Controlador de caudal para recuperación de calor.</t>
  </si>
  <si>
    <r>
      <rPr>
        <b/>
        <sz val="7.80"/>
        <color rgb="FF000000"/>
        <rFont val="A"/>
        <family val="2"/>
      </rPr>
      <t xml:space="preserve">Controlador de caudal de línea frigorífica, de 4 salidas para gas R-410A, sistema aire-aire multi-split con caudal variable de refrigerante y recuperación de calor, para un máximo de 16 unidades interiores funcionando en el mismo modo, modelo PFD1123X4-E "MITSUBISHI HEAVY INDUSTRIES"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</si>
  <si>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</si>
  <si>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</si>
  <si>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</si>
  <si>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</si>
  <si>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</si>
  <si>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</si>
  <si>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mt42mhi550D</t>
  </si>
  <si>
    <t xml:space="preserve">Ud</t>
  </si>
  <si>
    <t xml:space="preserve">Controlador de caudal de línea frigorífica, de 4 salidas para gas R-410A, sistema aire-aire multi-split con caudal variable de refrigerante y recuperación de calor, para un máximo de 16 unidades interiores funcionando en el mismo modo, modelo PFD1123X4-E "MITSUBISHI HEAVY INDUSTRIES", con una capacidad máxima de unidades interiores conectadas aguas abajo inferior a 44,8 kW (11,2 kW x 4), alimentación monofásica (230V/50Hz) desde la unidad interior o desde un circuito de alimentación independiente, con cable de 3 hilos y caja de relés para comunicación con la unidad interior.</t>
  </si>
  <si>
    <t xml:space="preserve">mo004</t>
  </si>
  <si>
    <t xml:space="preserve">h</t>
  </si>
  <si>
    <t xml:space="preserve">Instalador de climatización.</t>
  </si>
  <si>
    <t xml:space="preserve">mo102</t>
  </si>
  <si>
    <t xml:space="preserve">h</t>
  </si>
  <si>
    <t xml:space="preserve">Principiante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</si>
  <si>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</si>
  <si>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</si>
  <si>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</si>
  <si>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</si>
  <si>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$ 2.717,79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</si>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</sst>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57" customWidth="1"/>
    <col min="5" max="5" width="29.29" customWidth="1"/>
    <col min="6" max="6" width="11.80" customWidth="1"/>
    <col min="7" max="7" width="3.21" customWidth="1"/>
    <col min="8" max="8" width="3.21" customWidth="1"/>
    <col min="9" max="9" width="11.80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7379.870000</v>
      </c>
      <c r="J8" s="16"/>
      <c r="K8" s="16">
        <f ca="1">ROUND(INDIRECT(ADDRESS(ROW()+(0), COLUMN()+(-4), 1))*INDIRECT(ADDRESS(ROW()+(0), COLUMN()+(-2), 1)), 2)</f>
        <v>7379.870000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0.520000</v>
      </c>
      <c r="H9" s="19"/>
      <c r="I9" s="20">
        <v>13.220000</v>
      </c>
      <c r="J9" s="20"/>
      <c r="K9" s="20">
        <f ca="1">ROUND(INDIRECT(ADDRESS(ROW()+(0), COLUMN()+(-4), 1))*INDIRECT(ADDRESS(ROW()+(0), COLUMN()+(-2), 1)), 2)</f>
        <v>6.870000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0.520000</v>
      </c>
      <c r="H10" s="23"/>
      <c r="I10" s="24">
        <v>8.400000</v>
      </c>
      <c r="J10" s="24"/>
      <c r="K10" s="24">
        <f ca="1">ROUND(INDIRECT(ADDRESS(ROW()+(0), COLUMN()+(-4), 1))*INDIRECT(ADDRESS(ROW()+(0), COLUMN()+(-2), 1)), 2)</f>
        <v>4.370000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7391.110000</v>
      </c>
      <c r="J11" s="16"/>
      <c r="K11" s="16">
        <f ca="1">ROUND(INDIRECT(ADDRESS(ROW()+(0), COLUMN()+(-4), 1))*INDIRECT(ADDRESS(ROW()+(0), COLUMN()+(-2), 1))/100, 2)</f>
        <v>147.820000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7538.930000</v>
      </c>
      <c r="J12" s="24"/>
      <c r="K12" s="24">
        <f ca="1">ROUND(INDIRECT(ADDRESS(ROW()+(0), COLUMN()+(-4), 1))*INDIRECT(ADDRESS(ROW()+(0), COLUMN()+(-2), 1))/100, 2)</f>
        <v>226.170000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7765.100000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