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<sst xmlns="http://schemas.openxmlformats.org/spreadsheetml/2006/main" count="47" uniqueCount="47">
  <si>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</si>
  <si>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</si>
  <si>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</si>
  <si>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agua caliente,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</si>
  <si>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9,9 kW, COP 4,6, potencia frigorífica nominal 10,3 kW, EER 4,7, presión sonora 39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</si>
  <si>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</si>
  <si>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</si>
  <si>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</si>
  <si>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</si>
  <si>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</si>
  <si>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</si>
  <si>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</si>
  <si>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mt42vai052h</t>
  </si>
  <si>
    <t xml:space="preserve">Ud</t>
  </si>
  <si>
    <t xml:space="preserve">Bomba de calor reversible agua-agua, clase de eficiencia energética A+++, potencia calorífica nominal 9,9 kW, COP 4,6, potencia frigorífica nominal 10,3 kW, EER 4,7, presión sonora 39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</si>
  <si>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mt42eco100ej</t>
  </si>
  <si>
    <t xml:space="preserve">Ud</t>
  </si>
  <si>
    <t xml:space="preserve">Interacumulador de agua caliente de acero inoxidable AISI 316, de 750 litros de capacidad, clase de eficiencia energética C, de 930 mm de diámetro exterior, 1808 mm de altura total, 8 bar de presión de trabajo, con serpentín espiral corrugado flexible de 7,2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</si>
  <si>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</si>
  <si>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</si>
  <si>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</si>
  <si>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</si>
  <si>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</si>
  <si>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</si>
  <si>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</si>
  <si>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</si>
  <si>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</si>
  <si>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</si>
  <si>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</si>
  <si>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</si>
  <si>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</si>
  <si>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</si>
  <si>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</si>
  <si>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</si>
  <si>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</si>
  <si>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</si>
  <si>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</si>
  <si>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</si>
  <si>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</si>
  <si>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</si>
  <si>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</si>
  <si>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</si>
  <si>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</si>
  <si>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</si>
  <si>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</si>
  <si>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$ 17.830,04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</si>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</sst>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0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19271.8</v>
      </c>
      <c r="H10" s="12">
        <f ca="1">ROUND(INDIRECT(ADDRESS(ROW()+(0), COLUMN()+(-2), 1))*INDIRECT(ADDRESS(ROW()+(0), COLUMN()+(-1), 1)), 2)</f>
        <v>19271.8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7354.83</v>
      </c>
      <c r="H11" s="12">
        <f ca="1">ROUND(INDIRECT(ADDRESS(ROW()+(0), COLUMN()+(-2), 1))*INDIRECT(ADDRESS(ROW()+(0), COLUMN()+(-1), 1)), 2)</f>
        <v>7354.83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25.28</v>
      </c>
      <c r="H12" s="12">
        <f ca="1">ROUND(INDIRECT(ADDRESS(ROW()+(0), COLUMN()+(-2), 1))*INDIRECT(ADDRESS(ROW()+(0), COLUMN()+(-1), 1)), 2)</f>
        <v>25.28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50.34</v>
      </c>
      <c r="H13" s="12">
        <f ca="1">ROUND(INDIRECT(ADDRESS(ROW()+(0), COLUMN()+(-2), 1))*INDIRECT(ADDRESS(ROW()+(0), COLUMN()+(-1), 1)), 2)</f>
        <v>201.36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74.08</v>
      </c>
      <c r="H14" s="12">
        <f ca="1">ROUND(INDIRECT(ADDRESS(ROW()+(0), COLUMN()+(-2), 1))*INDIRECT(ADDRESS(ROW()+(0), COLUMN()+(-1), 1)), 2)</f>
        <v>74.08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16.46</v>
      </c>
      <c r="H15" s="12">
        <f ca="1">ROUND(INDIRECT(ADDRESS(ROW()+(0), COLUMN()+(-2), 1))*INDIRECT(ADDRESS(ROW()+(0), COLUMN()+(-1), 1)), 2)</f>
        <v>32.92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22.73</v>
      </c>
      <c r="H16" s="14">
        <f ca="1">ROUND(INDIRECT(ADDRESS(ROW()+(0), COLUMN()+(-2), 1))*INDIRECT(ADDRESS(ROW()+(0), COLUMN()+(-1), 1)), 2)</f>
        <v>90.92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27051.2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9.171</v>
      </c>
      <c r="G19" s="12">
        <v>17.61</v>
      </c>
      <c r="H19" s="12">
        <f ca="1">ROUND(INDIRECT(ADDRESS(ROW()+(0), COLUMN()+(-2), 1))*INDIRECT(ADDRESS(ROW()+(0), COLUMN()+(-1), 1)), 2)</f>
        <v>161.5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9.171</v>
      </c>
      <c r="G20" s="14">
        <v>10.96</v>
      </c>
      <c r="H20" s="14">
        <f ca="1">ROUND(INDIRECT(ADDRESS(ROW()+(0), COLUMN()+(-2), 1))*INDIRECT(ADDRESS(ROW()+(0), COLUMN()+(-1), 1)), 2)</f>
        <v>100.51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262.01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27313.2</v>
      </c>
      <c r="H23" s="14">
        <f ca="1">ROUND(INDIRECT(ADDRESS(ROW()+(0), COLUMN()+(-2), 1))*INDIRECT(ADDRESS(ROW()+(0), COLUMN()+(-1), 1))/100, 2)</f>
        <v>546.26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27859.4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