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<sst xmlns="http://schemas.openxmlformats.org/spreadsheetml/2006/main" count="32" uniqueCount="32">
  <si>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</si>
  <si>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ICS045</t>
  </si>
  <si>
    <t xml:space="preserve">Ud</t>
  </si>
  <si>
    <t xml:space="preserve">Vaso de expansión para circuito de agua caliente</t>
  </si>
  <si>
    <r>
      <rPr>
        <sz val="8.25"/>
        <color rgb="FF000000"/>
        <rFont val="Arial"/>
        <family val="2"/>
      </rPr>
      <t xml:space="preserve">Vaso de expansión para agua caliente de acero vitrificado, capacidad 12 l, presión máxima 10 bar. Incluso manómetro y elementos de montaje y conexión necesarios para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</si>
  <si>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</si>
  <si>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</si>
  <si>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</si>
  <si>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</si>
  <si>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</si>
  <si>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</si>
  <si>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</si>
  <si>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mt38vex020b</t>
  </si>
  <si>
    <t xml:space="preserve">Ud</t>
  </si>
  <si>
    <t xml:space="preserve">Vaso de expansión para agua caliente de acero vitrificado, capacidad 12 l, presión máxima 10 bar.</t>
  </si>
  <si>
    <t xml:space="preserve">mt42www040</t>
  </si>
  <si>
    <t xml:space="preserve">Ud</t>
  </si>
  <si>
    <t xml:space="preserve">Manómetro con baño de glicerina y diámetro de esfera de 100 mm, con toma vertical, para montaje roscado de 1/2", escala de presión de 0 a 5 bar.</t>
  </si>
  <si>
    <t xml:space="preserve">Subtotal materiales:</t>
  </si>
  <si>
    <t xml:space="preserve">Mano de obra</t>
  </si>
  <si>
    <t xml:space="preserve">mo004</t>
  </si>
  <si>
    <t xml:space="preserve">h</t>
  </si>
  <si>
    <t xml:space="preserve">Instalador de calefacción.</t>
  </si>
  <si>
    <t xml:space="preserve">mo103</t>
  </si>
  <si>
    <t xml:space="preserve">h</t>
  </si>
  <si>
    <t xml:space="preserve">Principiante de instalador de calefacción.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</si>
  <si>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</si>
  <si>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</si>
  <si>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</si>
  <si>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</si>
  <si>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$ 22,95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</si>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</sst>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74.46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51.63</v>
      </c>
      <c r="G10" s="12">
        <f ca="1">ROUND(INDIRECT(ADDRESS(ROW()+(0), COLUMN()+(-2), 1))*INDIRECT(ADDRESS(ROW()+(0), COLUMN()+(-1), 1)), 2)</f>
        <v>51.63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60.32</v>
      </c>
      <c r="G11" s="14">
        <f ca="1">ROUND(INDIRECT(ADDRESS(ROW()+(0), COLUMN()+(-2), 1))*INDIRECT(ADDRESS(ROW()+(0), COLUMN()+(-1), 1)), 2)</f>
        <v>60.32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111.95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0.713</v>
      </c>
      <c r="F14" s="12">
        <v>17.64</v>
      </c>
      <c r="G14" s="12">
        <f ca="1">ROUND(INDIRECT(ADDRESS(ROW()+(0), COLUMN()+(-2), 1))*INDIRECT(ADDRESS(ROW()+(0), COLUMN()+(-1), 1)), 2)</f>
        <v>12.58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0.713</v>
      </c>
      <c r="F15" s="14">
        <v>10.99</v>
      </c>
      <c r="G15" s="14">
        <f ca="1">ROUND(INDIRECT(ADDRESS(ROW()+(0), COLUMN()+(-2), 1))*INDIRECT(ADDRESS(ROW()+(0), COLUMN()+(-1), 1)), 2)</f>
        <v>7.84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20.42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132.37</v>
      </c>
      <c r="G18" s="14">
        <f ca="1">ROUND(INDIRECT(ADDRESS(ROW()+(0), COLUMN()+(-2), 1))*INDIRECT(ADDRESS(ROW()+(0), COLUMN()+(-1), 1))/100, 2)</f>
        <v>2.65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135.02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