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<sst xmlns="http://schemas.openxmlformats.org/spreadsheetml/2006/main" count="26" uniqueCount="26">
  <si>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</si>
  <si>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ICP510</t>
  </si>
  <si>
    <t xml:space="preserve">Ud</t>
  </si>
  <si>
    <t xml:space="preserve">Derivación para línea frigorífica de líquido y de gas.</t>
  </si>
  <si>
    <r>
      <rPr>
        <b/>
        <sz val="7.80"/>
        <color rgb="FF000000"/>
        <rFont val="A"/>
        <family val="2"/>
      </rPr>
      <t xml:space="preserve">Derivación de línea frigorífica formada por dos colectores, uno para la línea de líquido y otro para la línea de gas, de 8 salidas cada uno, modelo RBM-HY1083E "TOSHIBA"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</si>
  <si>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</si>
  <si>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</si>
  <si>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</si>
  <si>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</si>
  <si>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</si>
  <si>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</si>
  <si>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mt42tsb530g</t>
  </si>
  <si>
    <t xml:space="preserve">Ud</t>
  </si>
  <si>
    <t xml:space="preserve">Conjunto de dos colectores, uno para la línea de líquido y otro para la línea de gas, de 8 salidas cada uno, modelo RBM-HY1083E "TOSHIBA", con una capacidad máxima de unidades interiores conectadas aguas abajo menor de 39,8 kW.</t>
  </si>
  <si>
    <t xml:space="preserve">mo004</t>
  </si>
  <si>
    <t xml:space="preserve">h</t>
  </si>
  <si>
    <t xml:space="preserve">Instalador de climatización.</t>
  </si>
  <si>
    <t xml:space="preserve">mo102</t>
  </si>
  <si>
    <t xml:space="preserve">h</t>
  </si>
  <si>
    <t xml:space="preserve">Principiante de instalador de climatización.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</si>
  <si>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</si>
  <si>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</si>
  <si>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</si>
  <si>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</si>
  <si>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$ 245,49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</si>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</sst>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3" customWidth="1"/>
    <col min="2" max="2" width="1.60" customWidth="1"/>
    <col min="3" max="3" width="3.79" customWidth="1"/>
    <col min="4" max="4" width="5.83" customWidth="1"/>
    <col min="5" max="5" width="62.22" customWidth="1"/>
    <col min="6" max="6" width="6.41" customWidth="1"/>
    <col min="7" max="7" width="12.82" customWidth="1"/>
    <col min="8" max="8" width="0.73" customWidth="1"/>
    <col min="9" max="9" width="3.93" customWidth="1"/>
    <col min="10" max="10" width="4.66" customWidth="1"/>
    <col min="11" max="11" width="4.5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40.8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666.500000</v>
      </c>
      <c r="H8" s="16"/>
      <c r="I8" s="16">
        <f ca="1">ROUND(INDIRECT(ADDRESS(ROW()+(0), COLUMN()+(-3), 1))*INDIRECT(ADDRESS(ROW()+(0), COLUMN()+(-2), 1)), 2)</f>
        <v>666.500000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0.052000</v>
      </c>
      <c r="G9" s="20">
        <v>13.220000</v>
      </c>
      <c r="H9" s="20"/>
      <c r="I9" s="20">
        <f ca="1">ROUND(INDIRECT(ADDRESS(ROW()+(0), COLUMN()+(-3), 1))*INDIRECT(ADDRESS(ROW()+(0), COLUMN()+(-2), 1)), 2)</f>
        <v>0.690000</v>
      </c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0.052000</v>
      </c>
      <c r="G10" s="24">
        <v>8.400000</v>
      </c>
      <c r="H10" s="24"/>
      <c r="I10" s="24">
        <f ca="1">ROUND(INDIRECT(ADDRESS(ROW()+(0), COLUMN()+(-3), 1))*INDIRECT(ADDRESS(ROW()+(0), COLUMN()+(-2), 1)), 2)</f>
        <v>0.440000</v>
      </c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667.630000</v>
      </c>
      <c r="H11" s="16"/>
      <c r="I11" s="16">
        <f ca="1">ROUND(INDIRECT(ADDRESS(ROW()+(0), COLUMN()+(-3), 1))*INDIRECT(ADDRESS(ROW()+(0), COLUMN()+(-2), 1))/100, 2)</f>
        <v>13.350000</v>
      </c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680.980000</v>
      </c>
      <c r="H12" s="24"/>
      <c r="I12" s="24">
        <f ca="1">ROUND(INDIRECT(ADDRESS(ROW()+(0), COLUMN()+(-3), 1))*INDIRECT(ADDRESS(ROW()+(0), COLUMN()+(-2), 1))/100, 2)</f>
        <v>20.430000</v>
      </c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6"/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701.410000</v>
      </c>
      <c r="J13" s="26"/>
      <c r="K13" s="26"/>
    </row>
  </sheetData>
  <mergeCells count="32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E13"/>
    <mergeCell ref="G13:H13"/>
    <mergeCell ref="I13:K13"/>
  </mergeCells>
  <pageMargins left="0.620079" right="0.472441" top="0.472441" bottom="0.472441" header="0.0" footer="0.0"/>
  <pageSetup paperSize="9" orientation="portrait"/>
  <rowBreaks count="0" manualBreakCount="0">
    </rowBreaks>
</worksheet>
</file>