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<sst xmlns="http://schemas.openxmlformats.org/spreadsheetml/2006/main" count="32" uniqueCount="32">
  <si>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</si>
  <si>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EMT010</t>
  </si>
  <si>
    <t xml:space="preserve">m²</t>
  </si>
  <si>
    <t xml:space="preserve">Entrevigado para base de pavimento, de tablero estructural de madera.</t>
  </si>
  <si>
    <r>
      <rPr>
        <sz val="8.25"/>
        <color rgb="FF000000"/>
        <rFont val="Arial"/>
        <family val="2"/>
      </rPr>
      <t xml:space="preserve">Entrevigado para base de pavimento, de tablero estructural OSB de virutas orientadas, de altas prestaciones para utilización en ambiente húmedo, encoladas con adhesivo sin urea-formaldehído, bordes canteados, de 15 mm de espesor, densidad 700 kg/m³, fijado con clavos, de acero galvanizado de alta adherencia.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</si>
  <si>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</si>
  <si>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</si>
  <si>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</si>
  <si>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</si>
  <si>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</si>
  <si>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</si>
  <si>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</si>
  <si>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mt07tdm040r</t>
  </si>
  <si>
    <t xml:space="preserve">m²</t>
  </si>
  <si>
    <t xml:space="preserve">Tablero estructural OSB de virutas orientadas, de altas prestaciones para utilización en ambiente húmedo, encoladas con adhesivo sin urea-formaldehído, bordes canteados, de 15 mm de espesor, densidad 700 kg/m³, Euroclase D-s2, d0 de reacción al fuego.</t>
  </si>
  <si>
    <t xml:space="preserve">mt07emr111d</t>
  </si>
  <si>
    <t xml:space="preserve">Ud</t>
  </si>
  <si>
    <t xml:space="preserve">Clavo, de 4 mm de diámetro y 75 mm de longitud, de acero galvanizado de alta adherencia.</t>
  </si>
  <si>
    <t xml:space="preserve">Subtotal materiales:</t>
  </si>
  <si>
    <t xml:space="preserve">Mano de obra</t>
  </si>
  <si>
    <t xml:space="preserve">mo048</t>
  </si>
  <si>
    <t xml:space="preserve">h</t>
  </si>
  <si>
    <t xml:space="preserve">Carpintero especializado en estructuras de madera.</t>
  </si>
  <si>
    <t xml:space="preserve">mo095</t>
  </si>
  <si>
    <t xml:space="preserve">h</t>
  </si>
  <si>
    <t xml:space="preserve">Principiante de carpintero especializado en estructuras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</si>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</sst>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13.29</v>
      </c>
      <c r="H10" s="12">
        <f ca="1">ROUND(INDIRECT(ADDRESS(ROW()+(0), COLUMN()+(-2), 1))*INDIRECT(ADDRESS(ROW()+(0), COLUMN()+(-1), 1)), 2)</f>
        <v>13.95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9</v>
      </c>
      <c r="G11" s="14">
        <v>0.1</v>
      </c>
      <c r="H11" s="14">
        <f ca="1">ROUND(INDIRECT(ADDRESS(ROW()+(0), COLUMN()+(-2), 1))*INDIRECT(ADDRESS(ROW()+(0), COLUMN()+(-1), 1)), 2)</f>
        <v>0.9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14.85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0.165</v>
      </c>
      <c r="G14" s="12">
        <v>13.49</v>
      </c>
      <c r="H14" s="12">
        <f ca="1">ROUND(INDIRECT(ADDRESS(ROW()+(0), COLUMN()+(-2), 1))*INDIRECT(ADDRESS(ROW()+(0), COLUMN()+(-1), 1)), 2)</f>
        <v>2.23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0.165</v>
      </c>
      <c r="G15" s="14">
        <v>8.6</v>
      </c>
      <c r="H15" s="14">
        <f ca="1">ROUND(INDIRECT(ADDRESS(ROW()+(0), COLUMN()+(-2), 1))*INDIRECT(ADDRESS(ROW()+(0), COLUMN()+(-1), 1)), 2)</f>
        <v>1.42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3.65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18.5</v>
      </c>
      <c r="H18" s="14">
        <f ca="1">ROUND(INDIRECT(ADDRESS(ROW()+(0), COLUMN()+(-2), 1))*INDIRECT(ADDRESS(ROW()+(0), COLUMN()+(-1), 1))/100, 2)</f>
        <v>0.37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18.87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