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<sst xmlns="http://schemas.openxmlformats.org/spreadsheetml/2006/main" count="32" uniqueCount="32">
  <si>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</si>
  <si>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</si>
  <si>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</si>
  <si>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Entablado base de tablero de madera, para losa.</t>
  </si>
  <si>
    <r>
      <rPr>
        <sz val="7.80"/>
        <color rgb="FF000000"/>
        <rFont val="Arial"/>
        <family val="2"/>
      </rPr>
      <t xml:space="preserve">Entablado base de </t>
    </r>
    <r>
      <rPr>
        <b/>
        <sz val="7.80"/>
        <color rgb="FF000000"/>
        <rFont val="Arial"/>
        <family val="2"/>
      </rPr>
      <t xml:space="preserve">tablero estructural de madera, de 18 mm de espesor</t>
    </r>
    <r>
      <rPr>
        <sz val="7.80"/>
        <color rgb="FF000000"/>
        <rFont val="Arial"/>
        <family val="2"/>
      </rPr>
      <t xml:space="preserve">, colocado con fijaciones mecánicas.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</si>
  <si>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</si>
  <si>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</si>
  <si>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</si>
  <si>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</si>
  <si>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</si>
  <si>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</si>
  <si>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</si>
  <si>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</t>
  </si>
  <si>
    <t xml:space="preserve">m²</t>
  </si>
  <si>
    <t xml:space="preserve">Tablero estructural de madera para uso en ambiente húmedo, de 2500x1250 mm y 18 mm de espesor.</t>
  </si>
  <si>
    <t xml:space="preserve">mt50spa101</t>
  </si>
  <si>
    <t xml:space="preserve">kg</t>
  </si>
  <si>
    <t xml:space="preserve">Clavos de acero.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</si>
  <si>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</si>
  <si>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</si>
  <si>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</si>
  <si>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</si>
  <si>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especializado en estructuras de madera.</t>
  </si>
  <si>
    <t xml:space="preserve">mo095</t>
  </si>
  <si>
    <t xml:space="preserve">h</t>
  </si>
  <si>
    <t xml:space="preserve">Principiante de carpintero especializado en estructuras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</si>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</sst>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35" customWidth="1"/>
    <col min="3" max="3" width="3.06" customWidth="1"/>
    <col min="4" max="4" width="4.95" customWidth="1"/>
    <col min="5" max="5" width="67.32" customWidth="1"/>
    <col min="6" max="6" width="13.99" customWidth="1"/>
    <col min="7" max="7" width="9.33" customWidth="1"/>
    <col min="8" max="8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7.860000</v>
      </c>
      <c r="H9" s="15">
        <f ca="1">ROUND(INDIRECT(ADDRESS(ROW()+(0), COLUMN()+(-2), 1))*INDIRECT(ADDRESS(ROW()+(0), COLUMN()+(-1), 1)), 2)</f>
        <v>8.250000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0.150000</v>
      </c>
      <c r="G10" s="17">
        <v>1.720000</v>
      </c>
      <c r="H10" s="17">
        <f ca="1">ROUND(INDIRECT(ADDRESS(ROW()+(0), COLUMN()+(-2), 1))*INDIRECT(ADDRESS(ROW()+(0), COLUMN()+(-1), 1)), 2)</f>
        <v>0.260000</v>
      </c>
    </row>
    <row r="11" spans="1:8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8.510000</v>
      </c>
    </row>
    <row r="12" spans="1:8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0.169000</v>
      </c>
      <c r="G13" s="15">
        <v>8.540000</v>
      </c>
      <c r="H13" s="15">
        <f ca="1">ROUND(INDIRECT(ADDRESS(ROW()+(0), COLUMN()+(-2), 1))*INDIRECT(ADDRESS(ROW()+(0), COLUMN()+(-1), 1)), 2)</f>
        <v>1.440000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0.084000</v>
      </c>
      <c r="G14" s="17">
        <v>5.390000</v>
      </c>
      <c r="H14" s="17">
        <f ca="1">ROUND(INDIRECT(ADDRESS(ROW()+(0), COLUMN()+(-2), 1))*INDIRECT(ADDRESS(ROW()+(0), COLUMN()+(-1), 1)), 2)</f>
        <v>0.450000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1)),INDIRECT(ADDRESS(ROW()+(-2), COLUMN()+(0), 1))), 2)</f>
        <v>1.890000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COLUMN()+(1), 1)),INDIRECT(ADDRESS(ROW()+(-6), COLUMN()+(1), 1))), 2)</f>
        <v>10.400000</v>
      </c>
      <c r="H17" s="17">
        <f ca="1">ROUND(INDIRECT(ADDRESS(ROW()+(0), COLUMN()+(-2), 1))*INDIRECT(ADDRESS(ROW()+(0), COLUMN()+(-1), 1))/100, 2)</f>
        <v>0.210000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1)),INDIRECT(ADDRESS(ROW()+(-7), COLUMN()+(0), 1))), 2)</f>
        <v>10.610000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