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<sst xmlns="http://schemas.openxmlformats.org/spreadsheetml/2006/main" count="32" uniqueCount="32">
  <si>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</si>
  <si>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ECM030</t>
  </si>
  <si>
    <t xml:space="preserve">m²</t>
  </si>
  <si>
    <t xml:space="preserve">Muro de perpiaños.</t>
  </si>
  <si>
    <r>
      <rPr>
        <sz val="7.80"/>
        <color rgb="FF000000"/>
        <rFont val="Arial"/>
        <family val="2"/>
      </rPr>
      <t xml:space="preserve">Muro de perpiaños de piedra granítica tipo </t>
    </r>
    <r>
      <rPr>
        <b/>
        <sz val="7.80"/>
        <color rgb="FF000000"/>
        <rFont val="Arial"/>
        <family val="2"/>
      </rPr>
      <t xml:space="preserve">Gris Mondariz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cm de alto,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 de grueso y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cm de longitud, con acabado </t>
    </r>
    <r>
      <rPr>
        <b/>
        <sz val="7.80"/>
        <color rgb="FF000000"/>
        <rFont val="Arial"/>
        <family val="2"/>
      </rPr>
      <t xml:space="preserve">rústico</t>
    </r>
    <r>
      <rPr>
        <sz val="7.80"/>
        <color rgb="FF000000"/>
        <rFont val="Arial"/>
        <family val="2"/>
      </rPr>
      <t xml:space="preserve"> en la cara vista y </t>
    </r>
    <r>
      <rPr>
        <b/>
        <sz val="7.80"/>
        <color rgb="FF000000"/>
        <rFont val="Arial"/>
        <family val="2"/>
      </rPr>
      <t xml:space="preserve">cantos sin labrar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</si>
  <si>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</si>
  <si>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</si>
  <si>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</si>
  <si>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</si>
  <si>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</si>
  <si>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</si>
  <si>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mt06per010ara</t>
  </si>
  <si>
    <t xml:space="preserve">m²</t>
  </si>
  <si>
    <t xml:space="preserve">Perpiaño de granito Gris Mondariz de 75x45x20 cm, acabado rústico en la cara vista y aserrado en el resto de caras, con los cantos sin labrar.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</si>
  <si>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</si>
  <si>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</si>
  <si>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</si>
  <si>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mq04cag010a</t>
  </si>
  <si>
    <t xml:space="preserve">h</t>
  </si>
  <si>
    <t xml:space="preserve">Camión con grúa de hasta 6 t.</t>
  </si>
  <si>
    <t xml:space="preserve">mo021</t>
  </si>
  <si>
    <t xml:space="preserve">h</t>
  </si>
  <si>
    <t xml:space="preserve">Colocador de piedra natural.</t>
  </si>
  <si>
    <t xml:space="preserve">mo055</t>
  </si>
  <si>
    <t xml:space="preserve">h</t>
  </si>
  <si>
    <t xml:space="preserve">Principiante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</si>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</sst>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04" customWidth="1"/>
    <col min="5" max="5" width="66.01" customWidth="1"/>
    <col min="6" max="6" width="6.41" customWidth="1"/>
    <col min="7" max="7" width="13.55" customWidth="1"/>
    <col min="8" max="8" width="6.27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130.810000</v>
      </c>
      <c r="H8" s="16">
        <f ca="1">ROUND(INDIRECT(ADDRESS(ROW()+(0), COLUMN()+(-2), 1))*INDIRECT(ADDRESS(ROW()+(0), COLUMN()+(-1), 1)), 2)</f>
        <v>130.810000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0.015000</v>
      </c>
      <c r="G9" s="20">
        <v>197.400000</v>
      </c>
      <c r="H9" s="20">
        <f ca="1">ROUND(INDIRECT(ADDRESS(ROW()+(0), COLUMN()+(-2), 1))*INDIRECT(ADDRESS(ROW()+(0), COLUMN()+(-1), 1)), 2)</f>
        <v>2.960000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0.076000</v>
      </c>
      <c r="G10" s="20">
        <v>57.750000</v>
      </c>
      <c r="H10" s="20">
        <f ca="1">ROUND(INDIRECT(ADDRESS(ROW()+(0), COLUMN()+(-2), 1))*INDIRECT(ADDRESS(ROW()+(0), COLUMN()+(-1), 1)), 2)</f>
        <v>4.390000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0.682000</v>
      </c>
      <c r="G11" s="20">
        <v>12.790000</v>
      </c>
      <c r="H11" s="20">
        <f ca="1">ROUND(INDIRECT(ADDRESS(ROW()+(0), COLUMN()+(-2), 1))*INDIRECT(ADDRESS(ROW()+(0), COLUMN()+(-1), 1)), 2)</f>
        <v>8.720000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0.341000</v>
      </c>
      <c r="G12" s="24">
        <v>8.410000</v>
      </c>
      <c r="H12" s="24">
        <f ca="1">ROUND(INDIRECT(ADDRESS(ROW()+(0), COLUMN()+(-2), 1))*INDIRECT(ADDRESS(ROW()+(0), COLUMN()+(-1), 1)), 2)</f>
        <v>2.870000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149.750000</v>
      </c>
      <c r="H13" s="16">
        <f ca="1">ROUND(INDIRECT(ADDRESS(ROW()+(0), COLUMN()+(-2), 1))*INDIRECT(ADDRESS(ROW()+(0), COLUMN()+(-1), 1))/100, 2)</f>
        <v>3.000000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152.750000</v>
      </c>
      <c r="H14" s="24">
        <f ca="1">ROUND(INDIRECT(ADDRESS(ROW()+(0), COLUMN()+(-2), 1))*INDIRECT(ADDRESS(ROW()+(0), COLUMN()+(-1), 1))/100, 2)</f>
        <v>4.580000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157.330000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