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<sst xmlns="http://schemas.openxmlformats.org/spreadsheetml/2006/main" count="23" uniqueCount="23">
  <si>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</si>
  <si>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DQA070</t>
  </si>
  <si>
    <t xml:space="preserve">m²</t>
  </si>
  <si>
    <t xml:space="preserve">Demolición completa de techo plano no transitable, ventilado, autoprotegido.</t>
  </si>
  <si>
    <r>
      <rPr>
        <sz val="8.25"/>
        <color rgb="FF000000"/>
        <rFont val="Arial"/>
        <family val="2"/>
      </rPr>
      <t xml:space="preserve">Demolición completa de techo plano no transitable, ventilado, autoprotegido, compuesto por capa de formación de pendientes de paredes interiores aligerados, tablero cerámico hueco, capas de mortero de cemento de regularización y protección, </t>
    </r>
    <r>
      <rPr>
        <b/>
        <sz val="8.25"/>
        <color rgb="FF000000"/>
        <rFont val="Arial"/>
        <family val="2"/>
      </rPr>
      <t xml:space="preserve">aislamiento térmico y acústico</t>
    </r>
    <r>
      <rPr>
        <sz val="8.25"/>
        <color rgb="FF000000"/>
        <rFont val="Arial"/>
        <family val="2"/>
      </rPr>
      <t xml:space="preserve">, y capa de impermeabilización, con martillo neumático,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</si>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</sst>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3" customWidth="1"/>
    <col min="2" max="2" width="6.80" customWidth="1"/>
    <col min="3" max="3" width="7.99" customWidth="1"/>
    <col min="4" max="4" width="11.90" customWidth="1"/>
    <col min="5" max="5" width="16.32" customWidth="1"/>
    <col min="6" max="6" width="12.75" customWidth="1"/>
    <col min="7" max="7" width="8.33" customWidth="1"/>
    <col min="8" max="8" width="5.10" customWidth="1"/>
    <col min="9" max="9" width="11.05" customWidth="1"/>
    <col min="10" max="10" width="2.38" customWidth="1"/>
    <col min="11" max="11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0.104000</v>
      </c>
      <c r="G9" s="14"/>
      <c r="H9" s="15">
        <v>5.030000</v>
      </c>
      <c r="I9" s="15"/>
      <c r="J9" s="15">
        <f ca="1">ROUND(INDIRECT(ADDRESS(ROW()+(0), COLUMN()+(-4), 1))*INDIRECT(ADDRESS(ROW()+(0), COLUMN()+(-2), 1)), 2)</f>
        <v>0.520000</v>
      </c>
      <c r="K9" s="15"/>
    </row>
    <row r="10" spans="1:11" ht="13.5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0.738000</v>
      </c>
      <c r="G10" s="16"/>
      <c r="H10" s="17">
        <v>4.930000</v>
      </c>
      <c r="I10" s="17"/>
      <c r="J10" s="17">
        <f ca="1">ROUND(INDIRECT(ADDRESS(ROW()+(0), COLUMN()+(-4), 1))*INDIRECT(ADDRESS(ROW()+(0), COLUMN()+(-2), 1)), 2)</f>
        <v>3.640000</v>
      </c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4.160000</v>
      </c>
      <c r="K11" s="20"/>
    </row>
    <row r="12" spans="1:11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3.50" thickBot="1" customHeight="1">
      <c r="A13" s="22"/>
      <c r="B13" s="23" t="s">
        <v>20</v>
      </c>
      <c r="C13" s="23"/>
      <c r="D13" s="22" t="s">
        <v>21</v>
      </c>
      <c r="E13" s="22"/>
      <c r="F13" s="16">
        <v>2.000000</v>
      </c>
      <c r="G13" s="16"/>
      <c r="H13" s="17">
        <f ca="1">ROUND(SUM(INDIRECT(ADDRESS(ROW()+(-2), COLUMN()+(2), 1)),INDIRECT(ADDRESS(ROW()+(-6), COLUMN()+(2), 1))), 2)</f>
        <v>4.160000</v>
      </c>
      <c r="I13" s="17"/>
      <c r="J13" s="17">
        <f ca="1">ROUND(INDIRECT(ADDRESS(ROW()+(0), COLUMN()+(-4), 1))*INDIRECT(ADDRESS(ROW()+(0), COLUMN()+(-2), 1))/100, 2)</f>
        <v>0.080000</v>
      </c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4"/>
      <c r="I14" s="24"/>
      <c r="J14" s="25">
        <f ca="1">ROUND(SUM(INDIRECT(ADDRESS(ROW()+(-1), COLUMN()+(0), 1)),INDIRECT(ADDRESS(ROW()+(-3), COLUMN()+(0), 1)),INDIRECT(ADDRESS(ROW()+(-7), COLUMN()+(0), 1))), 2)</f>
        <v>4.240000</v>
      </c>
      <c r="K14" s="25"/>
    </row>
  </sheetData>
  <mergeCells count="43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