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<sst xmlns="http://schemas.openxmlformats.org/spreadsheetml/2006/main" count="23" uniqueCount="23">
  <si>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</si>
  <si>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0XA134</t>
  </si>
  <si>
    <t xml:space="preserve">Ud</t>
  </si>
  <si>
    <t xml:space="preserve">Montaje y desmontaje de plataforma motorizada.</t>
  </si>
  <si>
    <r>
      <rPr>
        <sz val="8.25"/>
        <color rgb="FF000000"/>
        <rFont val="Arial"/>
        <family val="2"/>
      </rPr>
      <t xml:space="preserve">Montaje y desmontaje de plataforma motorizada bimástil, de 30 m de longitud y 150 m de altura máxima, con capacidad de carga de 1500 kg.</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</si>
  <si>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</si>
  <si>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</si>
  <si>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</si>
  <si>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</si>
  <si>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</si>
  <si>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</si>
  <si>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</si>
  <si>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mq13ats071d</t>
  </si>
  <si>
    <t xml:space="preserve">Ud</t>
  </si>
  <si>
    <t xml:space="preserve">Montaje de plataforma motorizada bimástil, de 30 m de longitud y 150 m de altura máxima de trabajo, con 1500 kg de capacidad de carga, constituida por estructura con perfiles de sección cuadrada, de acero galvanizado en caliente, formando dos mástiles por tramos de 1,5 m, con rodillos de guiado metálicos, de superficie de contacto plana, y motor de doble accionamiento de 8,8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</si>
  <si>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mq13ats072d</t>
  </si>
  <si>
    <t xml:space="preserve">Ud</t>
  </si>
  <si>
    <t xml:space="preserve">Desmontaje de plataforma motorizada bimástil, de 30 m de longitud y 150 m de altura máxima de trabajo, con 1500 kg de capacidad de carga, constituida por estructura con perfiles de sección cuadrada, de acero galvanizado en caliente, formando dos mástiles por tramos de 1,5 m, con rodillos de guiado metálicos, de superficie de contacto plana, y motor de doble accionamiento de 8,8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</si>
  <si>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Subtotal equipo y maquinaria: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</si>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</sst>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1.008</v>
      </c>
      <c r="G10" s="12">
        <v>813.87</v>
      </c>
      <c r="H10" s="12">
        <f ca="1">ROUND(INDIRECT(ADDRESS(ROW()+(0), COLUMN()+(-2), 1))*INDIRECT(ADDRESS(ROW()+(0), COLUMN()+(-1), 1)), 2)</f>
        <v>820.38</v>
      </c>
    </row>
    <row r="11" spans="1:8" ht="118.50" thickBot="1" customHeight="1">
      <c r="A11" s="1" t="s">
        <v>15</v>
      </c>
      <c r="B11" s="1"/>
      <c r="C11" s="10" t="s">
        <v>16</v>
      </c>
      <c r="D11" s="10"/>
      <c r="E11" s="1" t="s">
        <v>17</v>
      </c>
      <c r="F11" s="13">
        <v>1.008</v>
      </c>
      <c r="G11" s="14">
        <v>651.1</v>
      </c>
      <c r="H11" s="14">
        <f ca="1">ROUND(INDIRECT(ADDRESS(ROW()+(0), COLUMN()+(-2), 1))*INDIRECT(ADDRESS(ROW()+(0), COLUMN()+(-1), 1)), 2)</f>
        <v>656.31</v>
      </c>
    </row>
    <row r="12" spans="1:8" ht="13.50" thickBot="1" customHeight="1">
      <c r="A12" s="15"/>
      <c r="B12" s="15"/>
      <c r="C12" s="15"/>
      <c r="D12" s="15"/>
      <c r="E12" s="15"/>
      <c r="F12" s="9" t="s">
        <v>18</v>
      </c>
      <c r="G12" s="9"/>
      <c r="H12" s="17">
        <f ca="1">ROUND(SUM(INDIRECT(ADDRESS(ROW()+(-1), COLUMN()+(0), 1)),INDIRECT(ADDRESS(ROW()+(-2), COLUMN()+(0), 1))), 2)</f>
        <v>1476.69</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1476.69</v>
      </c>
      <c r="H14" s="14">
        <f ca="1">ROUND(INDIRECT(ADDRESS(ROW()+(0), COLUMN()+(-2), 1))*INDIRECT(ADDRESS(ROW()+(0), COLUMN()+(-1), 1))/100, 2)</f>
        <v>29.53</v>
      </c>
    </row>
    <row r="15" spans="1:8" ht="13.50" thickBot="1" customHeight="1">
      <c r="A15" s="8"/>
      <c r="B15" s="8"/>
      <c r="C15" s="8"/>
      <c r="D15" s="8"/>
      <c r="E15" s="8"/>
      <c r="F15" s="21" t="s">
        <v>22</v>
      </c>
      <c r="G15" s="21"/>
      <c r="H15" s="22">
        <f ca="1">ROUND(SUM(INDIRECT(ADDRESS(ROW()+(-1), COLUMN()+(0), 1)),INDIRECT(ADDRESS(ROW()+(-3), COLUMN()+(0), 1))), 2)</f>
        <v>1506.22</v>
      </c>
    </row>
  </sheetData>
  <mergeCells count="2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s>
  <pageMargins left="0.147638" right="0.147638" top="0.206693" bottom="0.206693" header="0.0" footer="0.0"/>
  <pageSetup paperSize="9" orientation="portrait"/>
  <rowBreaks count="0" manualBreakCount="0">
    </rowBreaks>
</worksheet>
</file>